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51" i="1" l="1"/>
</calcChain>
</file>

<file path=xl/sharedStrings.xml><?xml version="1.0" encoding="utf-8"?>
<sst xmlns="http://schemas.openxmlformats.org/spreadsheetml/2006/main" count="261" uniqueCount="100">
  <si>
    <t>Орієнтовні календарні плани проведення відводів 2022р.</t>
  </si>
  <si>
    <t>Лісництво</t>
  </si>
  <si>
    <t>Квартал</t>
  </si>
  <si>
    <t>Виділ</t>
  </si>
  <si>
    <t>Площа, га</t>
  </si>
  <si>
    <t>Господарство</t>
  </si>
  <si>
    <t>Вид користування</t>
  </si>
  <si>
    <t>Вік</t>
  </si>
  <si>
    <t>Запас,м3</t>
  </si>
  <si>
    <t>Дата</t>
  </si>
  <si>
    <t>Загальний</t>
  </si>
  <si>
    <t>Ліквідний</t>
  </si>
  <si>
    <t>Бродівське</t>
  </si>
  <si>
    <t>Соснове</t>
  </si>
  <si>
    <t>Проміжне</t>
  </si>
  <si>
    <t>3</t>
  </si>
  <si>
    <t>2</t>
  </si>
  <si>
    <t>Підкамінське</t>
  </si>
  <si>
    <t>11</t>
  </si>
  <si>
    <t>20</t>
  </si>
  <si>
    <t>4</t>
  </si>
  <si>
    <t>91</t>
  </si>
  <si>
    <t>108</t>
  </si>
  <si>
    <t>86</t>
  </si>
  <si>
    <t>15</t>
  </si>
  <si>
    <t>1</t>
  </si>
  <si>
    <t>Букове</t>
  </si>
  <si>
    <t>81</t>
  </si>
  <si>
    <t>52</t>
  </si>
  <si>
    <t>230</t>
  </si>
  <si>
    <t>17</t>
  </si>
  <si>
    <t>Лешнівське</t>
  </si>
  <si>
    <t>8</t>
  </si>
  <si>
    <t>Берлинське</t>
  </si>
  <si>
    <t>Заболотцівське</t>
  </si>
  <si>
    <t>92</t>
  </si>
  <si>
    <t>26.2</t>
  </si>
  <si>
    <t>42.2</t>
  </si>
  <si>
    <t>44</t>
  </si>
  <si>
    <t>76</t>
  </si>
  <si>
    <t>1.2</t>
  </si>
  <si>
    <t>10,0</t>
  </si>
  <si>
    <t>46</t>
  </si>
  <si>
    <t>8,1</t>
  </si>
  <si>
    <t>Головне</t>
  </si>
  <si>
    <t>6.2</t>
  </si>
  <si>
    <t>Лагодівське</t>
  </si>
  <si>
    <t>1.14</t>
  </si>
  <si>
    <t>1.15</t>
  </si>
  <si>
    <t>1,0</t>
  </si>
  <si>
    <t>3.2</t>
  </si>
  <si>
    <t>14.1</t>
  </si>
  <si>
    <t>Керівник ланки відводу та таксації лісосік</t>
  </si>
  <si>
    <t>Баглай М.В.</t>
  </si>
  <si>
    <t>т.0962092347</t>
  </si>
  <si>
    <t xml:space="preserve"> Головний   лісничий  ДП"Бродівський  лісгосп"      </t>
  </si>
  <si>
    <t>Потьомкін О.М.</t>
  </si>
  <si>
    <t>т.0503700656</t>
  </si>
  <si>
    <t>на листопад місяць</t>
  </si>
  <si>
    <t>8.5</t>
  </si>
  <si>
    <t>02.11.2022</t>
  </si>
  <si>
    <t>4,0</t>
  </si>
  <si>
    <t>22</t>
  </si>
  <si>
    <t>3.4</t>
  </si>
  <si>
    <t>7.4</t>
  </si>
  <si>
    <t>04.11.2022</t>
  </si>
  <si>
    <t>19</t>
  </si>
  <si>
    <t>60</t>
  </si>
  <si>
    <t>96</t>
  </si>
  <si>
    <t>07.11.2022</t>
  </si>
  <si>
    <t>08.11.2022</t>
  </si>
  <si>
    <t>5,9</t>
  </si>
  <si>
    <t>27,5</t>
  </si>
  <si>
    <t>18</t>
  </si>
  <si>
    <t>14.11.2022</t>
  </si>
  <si>
    <t>15.11.2022</t>
  </si>
  <si>
    <t>14</t>
  </si>
  <si>
    <t>16.11.2022</t>
  </si>
  <si>
    <t>17.11.2022</t>
  </si>
  <si>
    <t>6</t>
  </si>
  <si>
    <t>18.11.2022</t>
  </si>
  <si>
    <t>16.2</t>
  </si>
  <si>
    <t>13.2</t>
  </si>
  <si>
    <t>7.1</t>
  </si>
  <si>
    <t>3.1</t>
  </si>
  <si>
    <t>19.1</t>
  </si>
  <si>
    <t>21.11.2022</t>
  </si>
  <si>
    <t>26.1</t>
  </si>
  <si>
    <t>9</t>
  </si>
  <si>
    <t>22.11.2022</t>
  </si>
  <si>
    <t>2.3</t>
  </si>
  <si>
    <t>Вільхове</t>
  </si>
  <si>
    <t>23.11.2022</t>
  </si>
  <si>
    <t>24.11.2022</t>
  </si>
  <si>
    <t>6.1</t>
  </si>
  <si>
    <t>25.11.2022</t>
  </si>
  <si>
    <t>28.11.2022</t>
  </si>
  <si>
    <t>29.11.2022</t>
  </si>
  <si>
    <t>30.11.2022</t>
  </si>
  <si>
    <t>7.3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</si>
</sst>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3" xfId="0" applyBorder="1" applyAlignment="1">
      <alignment horizontal="center"/>
    </xf>
    <xf numFmtId="49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14" fontId="0" fillId="0" borderId="5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3" fillId="0" borderId="0" xfId="0" applyFont="1"/>
    <xf numFmtId="16" fontId="0" fillId="0" borderId="0" xfId="0" applyNumberFormat="1"/>
    <xf numFmtId="49" fontId="0" fillId="0" borderId="0" xfId="0" applyNumberFormat="1" applyFill="1" applyBorder="1" applyAlignment="1">
      <alignment horizontal="center"/>
    </xf>
    <xf numFmtId="14" fontId="0" fillId="0" borderId="0" xfId="0" applyNumberFormat="1"/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abSelected="1" topLeftCell="A7" workbookViewId="0">
      <selection activeCell="I42" sqref="I42"/>
    </sheetView>
  </sheetViews>
  <sheetFormatPr defaultRowHeight="15" x14ac:dyDescent="0.25"/>
  <cols>
    <col min="1" max="1" width="15.140625" customWidth="1"/>
    <col min="2" max="2" width="8.28515625" customWidth="1"/>
    <col min="5" max="5" width="13.140625" customWidth="1"/>
    <col min="6" max="6" width="13.85546875" customWidth="1"/>
    <col min="8" max="8" width="10.28515625" customWidth="1"/>
    <col min="9" max="9" width="9.85546875" customWidth="1"/>
    <col min="10" max="10" width="10.5703125" customWidth="1"/>
    <col min="11" max="11" width="10.140625" bestFit="1" customWidth="1"/>
  </cols>
  <sheetData>
    <row r="1" spans="1:11" ht="21" x14ac:dyDescent="0.3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</row>
    <row r="2" spans="1:11" ht="21" x14ac:dyDescent="0.35">
      <c r="A2" s="23" t="s">
        <v>58</v>
      </c>
      <c r="B2" s="23"/>
      <c r="C2" s="23"/>
      <c r="D2" s="23"/>
      <c r="E2" s="23"/>
      <c r="F2" s="23"/>
      <c r="G2" s="23"/>
      <c r="H2" s="23"/>
      <c r="I2" s="23"/>
      <c r="J2" s="23"/>
    </row>
    <row r="3" spans="1:11" x14ac:dyDescent="0.25">
      <c r="A3" s="19" t="s">
        <v>1</v>
      </c>
      <c r="B3" s="19" t="s">
        <v>2</v>
      </c>
      <c r="C3" s="24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8" t="s">
        <v>8</v>
      </c>
      <c r="I3" s="28"/>
      <c r="J3" s="19" t="s">
        <v>9</v>
      </c>
    </row>
    <row r="4" spans="1:11" x14ac:dyDescent="0.25">
      <c r="A4" s="20"/>
      <c r="B4" s="20"/>
      <c r="C4" s="25"/>
      <c r="D4" s="20"/>
      <c r="E4" s="20"/>
      <c r="F4" s="26"/>
      <c r="G4" s="20"/>
      <c r="H4" s="19" t="s">
        <v>10</v>
      </c>
      <c r="I4" s="19" t="s">
        <v>11</v>
      </c>
      <c r="J4" s="20"/>
    </row>
    <row r="5" spans="1:11" x14ac:dyDescent="0.25">
      <c r="A5" s="21"/>
      <c r="B5" s="21"/>
      <c r="C5" s="21"/>
      <c r="D5" s="21"/>
      <c r="E5" s="21"/>
      <c r="F5" s="27"/>
      <c r="G5" s="21"/>
      <c r="H5" s="21"/>
      <c r="I5" s="21"/>
      <c r="J5" s="21"/>
    </row>
    <row r="6" spans="1:11" x14ac:dyDescent="0.25">
      <c r="A6" s="1" t="s">
        <v>31</v>
      </c>
      <c r="B6" s="5">
        <v>33</v>
      </c>
      <c r="C6" s="6" t="s">
        <v>59</v>
      </c>
      <c r="D6" s="5">
        <v>18.600000000000001</v>
      </c>
      <c r="E6" s="4" t="s">
        <v>13</v>
      </c>
      <c r="F6" s="4" t="s">
        <v>14</v>
      </c>
      <c r="G6" s="5">
        <v>87</v>
      </c>
      <c r="H6" s="5">
        <v>186</v>
      </c>
      <c r="I6" s="5">
        <v>186</v>
      </c>
      <c r="J6" s="8">
        <v>44866</v>
      </c>
    </row>
    <row r="7" spans="1:11" x14ac:dyDescent="0.25">
      <c r="A7" s="1" t="s">
        <v>31</v>
      </c>
      <c r="B7" s="5">
        <v>74</v>
      </c>
      <c r="C7" s="6" t="s">
        <v>40</v>
      </c>
      <c r="D7" s="6" t="s">
        <v>41</v>
      </c>
      <c r="E7" s="4" t="s">
        <v>13</v>
      </c>
      <c r="F7" s="4" t="s">
        <v>14</v>
      </c>
      <c r="G7" s="5">
        <v>87</v>
      </c>
      <c r="H7" s="5">
        <v>100</v>
      </c>
      <c r="I7" s="5">
        <v>100</v>
      </c>
      <c r="J7" s="8">
        <v>44866</v>
      </c>
    </row>
    <row r="8" spans="1:11" x14ac:dyDescent="0.25">
      <c r="A8" s="1" t="s">
        <v>12</v>
      </c>
      <c r="B8" s="4" t="s">
        <v>19</v>
      </c>
      <c r="C8" s="2" t="s">
        <v>20</v>
      </c>
      <c r="D8" s="3">
        <v>5.4</v>
      </c>
      <c r="E8" s="4" t="s">
        <v>13</v>
      </c>
      <c r="F8" s="4" t="s">
        <v>14</v>
      </c>
      <c r="G8" s="4" t="s">
        <v>21</v>
      </c>
      <c r="H8" s="4" t="s">
        <v>22</v>
      </c>
      <c r="I8" s="4" t="s">
        <v>22</v>
      </c>
      <c r="J8" s="4" t="s">
        <v>60</v>
      </c>
    </row>
    <row r="9" spans="1:11" x14ac:dyDescent="0.25">
      <c r="A9" s="1" t="s">
        <v>12</v>
      </c>
      <c r="B9" s="5">
        <v>26</v>
      </c>
      <c r="C9" s="6" t="s">
        <v>16</v>
      </c>
      <c r="D9" s="6" t="s">
        <v>61</v>
      </c>
      <c r="E9" s="4" t="s">
        <v>13</v>
      </c>
      <c r="F9" s="4" t="s">
        <v>14</v>
      </c>
      <c r="G9" s="5">
        <v>86</v>
      </c>
      <c r="H9" s="5">
        <v>72</v>
      </c>
      <c r="I9" s="5">
        <v>72</v>
      </c>
      <c r="J9" s="8">
        <v>44867</v>
      </c>
    </row>
    <row r="10" spans="1:11" x14ac:dyDescent="0.25">
      <c r="A10" s="1" t="s">
        <v>12</v>
      </c>
      <c r="B10" s="5">
        <v>69</v>
      </c>
      <c r="C10" s="6" t="s">
        <v>20</v>
      </c>
      <c r="D10" s="5">
        <v>4.0999999999999996</v>
      </c>
      <c r="E10" s="4" t="s">
        <v>13</v>
      </c>
      <c r="F10" s="4" t="s">
        <v>14</v>
      </c>
      <c r="G10" s="5">
        <v>86</v>
      </c>
      <c r="H10" s="5">
        <v>82</v>
      </c>
      <c r="I10" s="5">
        <v>82</v>
      </c>
      <c r="J10" s="8">
        <v>44867</v>
      </c>
    </row>
    <row r="11" spans="1:11" x14ac:dyDescent="0.25">
      <c r="A11" s="1" t="s">
        <v>33</v>
      </c>
      <c r="B11" s="5">
        <v>5</v>
      </c>
      <c r="C11" s="6" t="s">
        <v>32</v>
      </c>
      <c r="D11" s="5">
        <v>1.6</v>
      </c>
      <c r="E11" s="4" t="s">
        <v>13</v>
      </c>
      <c r="F11" s="4" t="s">
        <v>14</v>
      </c>
      <c r="G11" s="5">
        <v>81</v>
      </c>
      <c r="H11" s="5">
        <v>16</v>
      </c>
      <c r="I11" s="5">
        <v>16</v>
      </c>
      <c r="J11" s="8">
        <v>44868</v>
      </c>
    </row>
    <row r="12" spans="1:11" x14ac:dyDescent="0.25">
      <c r="A12" s="1" t="s">
        <v>33</v>
      </c>
      <c r="B12" s="5">
        <v>34</v>
      </c>
      <c r="C12" s="6" t="s">
        <v>63</v>
      </c>
      <c r="D12" s="5">
        <v>0.6</v>
      </c>
      <c r="E12" s="4" t="s">
        <v>13</v>
      </c>
      <c r="F12" s="4" t="s">
        <v>14</v>
      </c>
      <c r="G12" s="5">
        <v>86</v>
      </c>
      <c r="H12" s="5">
        <v>6</v>
      </c>
      <c r="I12" s="5">
        <v>6</v>
      </c>
      <c r="J12" s="8">
        <v>44868</v>
      </c>
    </row>
    <row r="13" spans="1:11" x14ac:dyDescent="0.25">
      <c r="A13" s="1" t="s">
        <v>33</v>
      </c>
      <c r="B13" s="5">
        <v>50</v>
      </c>
      <c r="C13" s="6" t="s">
        <v>64</v>
      </c>
      <c r="D13" s="5">
        <v>1.6</v>
      </c>
      <c r="E13" s="4" t="s">
        <v>13</v>
      </c>
      <c r="F13" s="4" t="s">
        <v>14</v>
      </c>
      <c r="G13" s="5">
        <v>92</v>
      </c>
      <c r="H13" s="5">
        <v>23</v>
      </c>
      <c r="I13" s="5">
        <v>23</v>
      </c>
      <c r="J13" s="8">
        <v>44868</v>
      </c>
      <c r="K13" s="16"/>
    </row>
    <row r="14" spans="1:11" x14ac:dyDescent="0.25">
      <c r="A14" s="1" t="s">
        <v>17</v>
      </c>
      <c r="B14" s="4" t="s">
        <v>28</v>
      </c>
      <c r="C14" s="2" t="s">
        <v>18</v>
      </c>
      <c r="D14" s="3">
        <v>11.4</v>
      </c>
      <c r="E14" s="4" t="s">
        <v>13</v>
      </c>
      <c r="F14" s="4" t="s">
        <v>14</v>
      </c>
      <c r="G14" s="4" t="s">
        <v>27</v>
      </c>
      <c r="H14" s="4" t="s">
        <v>29</v>
      </c>
      <c r="I14" s="4" t="s">
        <v>29</v>
      </c>
      <c r="J14" s="4" t="s">
        <v>65</v>
      </c>
    </row>
    <row r="15" spans="1:11" x14ac:dyDescent="0.25">
      <c r="A15" s="1" t="s">
        <v>34</v>
      </c>
      <c r="B15" s="4" t="s">
        <v>35</v>
      </c>
      <c r="C15" s="2" t="s">
        <v>36</v>
      </c>
      <c r="D15" s="3">
        <v>1</v>
      </c>
      <c r="E15" s="4" t="s">
        <v>13</v>
      </c>
      <c r="F15" s="4" t="s">
        <v>14</v>
      </c>
      <c r="G15" s="4" t="s">
        <v>23</v>
      </c>
      <c r="H15" s="4" t="s">
        <v>24</v>
      </c>
      <c r="I15" s="4" t="s">
        <v>24</v>
      </c>
      <c r="J15" s="4" t="s">
        <v>69</v>
      </c>
    </row>
    <row r="16" spans="1:11" x14ac:dyDescent="0.25">
      <c r="A16" s="1" t="s">
        <v>34</v>
      </c>
      <c r="B16" s="4" t="s">
        <v>35</v>
      </c>
      <c r="C16" s="2" t="s">
        <v>37</v>
      </c>
      <c r="D16" s="3">
        <v>1.7</v>
      </c>
      <c r="E16" s="4" t="s">
        <v>13</v>
      </c>
      <c r="F16" s="4" t="s">
        <v>14</v>
      </c>
      <c r="G16" s="4" t="s">
        <v>23</v>
      </c>
      <c r="H16" s="4" t="s">
        <v>30</v>
      </c>
      <c r="I16" s="4" t="s">
        <v>30</v>
      </c>
      <c r="J16" s="4" t="s">
        <v>69</v>
      </c>
    </row>
    <row r="17" spans="1:10" x14ac:dyDescent="0.25">
      <c r="A17" s="1" t="s">
        <v>34</v>
      </c>
      <c r="B17" s="4" t="s">
        <v>35</v>
      </c>
      <c r="C17" s="2" t="s">
        <v>38</v>
      </c>
      <c r="D17" s="3">
        <v>2</v>
      </c>
      <c r="E17" s="4" t="s">
        <v>13</v>
      </c>
      <c r="F17" s="4" t="s">
        <v>14</v>
      </c>
      <c r="G17" s="4" t="s">
        <v>39</v>
      </c>
      <c r="H17" s="4" t="s">
        <v>19</v>
      </c>
      <c r="I17" s="4" t="s">
        <v>19</v>
      </c>
      <c r="J17" s="4" t="s">
        <v>69</v>
      </c>
    </row>
    <row r="18" spans="1:10" x14ac:dyDescent="0.25">
      <c r="A18" s="1" t="s">
        <v>31</v>
      </c>
      <c r="B18" s="4" t="s">
        <v>16</v>
      </c>
      <c r="C18" s="2" t="s">
        <v>66</v>
      </c>
      <c r="D18" s="3">
        <v>12</v>
      </c>
      <c r="E18" s="4" t="s">
        <v>13</v>
      </c>
      <c r="F18" s="4" t="s">
        <v>14</v>
      </c>
      <c r="G18" s="4" t="s">
        <v>67</v>
      </c>
      <c r="H18" s="4" t="s">
        <v>68</v>
      </c>
      <c r="I18" s="4" t="s">
        <v>68</v>
      </c>
      <c r="J18" s="4" t="s">
        <v>70</v>
      </c>
    </row>
    <row r="19" spans="1:10" ht="13.5" customHeight="1" x14ac:dyDescent="0.25">
      <c r="A19" s="1" t="s">
        <v>31</v>
      </c>
      <c r="B19" s="5">
        <v>1</v>
      </c>
      <c r="C19" s="6" t="s">
        <v>20</v>
      </c>
      <c r="D19" s="6" t="s">
        <v>71</v>
      </c>
      <c r="E19" s="5" t="s">
        <v>13</v>
      </c>
      <c r="F19" s="7" t="s">
        <v>14</v>
      </c>
      <c r="G19" s="5">
        <v>70</v>
      </c>
      <c r="H19" s="5">
        <v>47</v>
      </c>
      <c r="I19" s="5">
        <v>47</v>
      </c>
      <c r="J19" s="4" t="s">
        <v>70</v>
      </c>
    </row>
    <row r="20" spans="1:10" ht="15" customHeight="1" x14ac:dyDescent="0.25">
      <c r="A20" s="1" t="s">
        <v>33</v>
      </c>
      <c r="B20" s="5">
        <v>40</v>
      </c>
      <c r="C20" s="6" t="s">
        <v>16</v>
      </c>
      <c r="D20" s="5">
        <v>7.8</v>
      </c>
      <c r="E20" s="5" t="s">
        <v>13</v>
      </c>
      <c r="F20" s="7" t="s">
        <v>14</v>
      </c>
      <c r="G20" s="5">
        <v>71</v>
      </c>
      <c r="H20" s="5">
        <v>55</v>
      </c>
      <c r="I20" s="5">
        <v>55</v>
      </c>
      <c r="J20" s="8">
        <v>44874</v>
      </c>
    </row>
    <row r="21" spans="1:10" ht="15" customHeight="1" x14ac:dyDescent="0.25">
      <c r="A21" s="1" t="s">
        <v>33</v>
      </c>
      <c r="B21" s="17">
        <v>104</v>
      </c>
      <c r="C21" s="6" t="s">
        <v>25</v>
      </c>
      <c r="D21" s="17">
        <v>7.6</v>
      </c>
      <c r="E21" s="17" t="s">
        <v>13</v>
      </c>
      <c r="F21" s="18" t="s">
        <v>14</v>
      </c>
      <c r="G21" s="17">
        <v>69</v>
      </c>
      <c r="H21" s="17">
        <v>61</v>
      </c>
      <c r="I21" s="17">
        <v>61</v>
      </c>
      <c r="J21" s="8">
        <v>44874</v>
      </c>
    </row>
    <row r="22" spans="1:10" ht="15" customHeight="1" x14ac:dyDescent="0.25">
      <c r="A22" s="1" t="s">
        <v>34</v>
      </c>
      <c r="B22" s="5">
        <v>91</v>
      </c>
      <c r="C22" s="6" t="s">
        <v>42</v>
      </c>
      <c r="D22" s="5">
        <v>6.4</v>
      </c>
      <c r="E22" s="5" t="s">
        <v>13</v>
      </c>
      <c r="F22" s="7" t="s">
        <v>14</v>
      </c>
      <c r="G22" s="5">
        <v>69</v>
      </c>
      <c r="H22" s="5">
        <v>65</v>
      </c>
      <c r="I22" s="5">
        <v>65</v>
      </c>
      <c r="J22" s="8">
        <v>44875</v>
      </c>
    </row>
    <row r="23" spans="1:10" ht="15" customHeight="1" x14ac:dyDescent="0.25">
      <c r="A23" s="1" t="s">
        <v>34</v>
      </c>
      <c r="B23" s="5">
        <v>91</v>
      </c>
      <c r="C23" s="5">
        <v>47</v>
      </c>
      <c r="D23" s="6" t="s">
        <v>43</v>
      </c>
      <c r="E23" s="5" t="s">
        <v>13</v>
      </c>
      <c r="F23" s="7" t="s">
        <v>14</v>
      </c>
      <c r="G23" s="5">
        <v>69</v>
      </c>
      <c r="H23" s="5">
        <v>81</v>
      </c>
      <c r="I23" s="5">
        <v>81</v>
      </c>
      <c r="J23" s="8">
        <v>44875</v>
      </c>
    </row>
    <row r="24" spans="1:10" ht="15" customHeight="1" x14ac:dyDescent="0.25">
      <c r="A24" s="1" t="s">
        <v>12</v>
      </c>
      <c r="B24" s="17">
        <v>24</v>
      </c>
      <c r="C24" s="17">
        <v>2</v>
      </c>
      <c r="D24" s="6" t="s">
        <v>72</v>
      </c>
      <c r="E24" s="17" t="s">
        <v>13</v>
      </c>
      <c r="F24" s="18" t="s">
        <v>14</v>
      </c>
      <c r="G24" s="17">
        <v>91</v>
      </c>
      <c r="H24" s="17">
        <v>687</v>
      </c>
      <c r="I24" s="17">
        <v>687</v>
      </c>
      <c r="J24" s="8">
        <v>44876</v>
      </c>
    </row>
    <row r="25" spans="1:10" x14ac:dyDescent="0.25">
      <c r="A25" s="1" t="s">
        <v>17</v>
      </c>
      <c r="B25" s="1">
        <v>65</v>
      </c>
      <c r="C25" s="2" t="s">
        <v>83</v>
      </c>
      <c r="D25" s="3">
        <v>1</v>
      </c>
      <c r="E25" s="4" t="s">
        <v>26</v>
      </c>
      <c r="F25" s="4" t="s">
        <v>44</v>
      </c>
      <c r="G25" s="1">
        <v>103</v>
      </c>
      <c r="H25" s="1">
        <v>290</v>
      </c>
      <c r="I25" s="1">
        <v>280</v>
      </c>
      <c r="J25" s="4" t="s">
        <v>74</v>
      </c>
    </row>
    <row r="26" spans="1:10" x14ac:dyDescent="0.25">
      <c r="A26" s="1" t="s">
        <v>17</v>
      </c>
      <c r="B26" s="1">
        <v>55</v>
      </c>
      <c r="C26" s="2" t="s">
        <v>82</v>
      </c>
      <c r="D26" s="3">
        <v>1</v>
      </c>
      <c r="E26" s="4" t="s">
        <v>26</v>
      </c>
      <c r="F26" s="4" t="s">
        <v>44</v>
      </c>
      <c r="G26" s="1">
        <v>93</v>
      </c>
      <c r="H26" s="1">
        <v>300</v>
      </c>
      <c r="I26" s="1">
        <v>285</v>
      </c>
      <c r="J26" s="4" t="s">
        <v>74</v>
      </c>
    </row>
    <row r="27" spans="1:10" x14ac:dyDescent="0.25">
      <c r="A27" s="1" t="s">
        <v>34</v>
      </c>
      <c r="B27" s="1">
        <v>70</v>
      </c>
      <c r="C27" s="2" t="s">
        <v>73</v>
      </c>
      <c r="D27" s="3">
        <v>1</v>
      </c>
      <c r="E27" s="17" t="s">
        <v>13</v>
      </c>
      <c r="F27" s="4" t="s">
        <v>44</v>
      </c>
      <c r="G27" s="1">
        <v>98</v>
      </c>
      <c r="H27" s="1">
        <v>350</v>
      </c>
      <c r="I27" s="1">
        <v>320</v>
      </c>
      <c r="J27" s="4" t="s">
        <v>75</v>
      </c>
    </row>
    <row r="28" spans="1:10" x14ac:dyDescent="0.25">
      <c r="A28" s="1" t="s">
        <v>34</v>
      </c>
      <c r="B28" s="1">
        <v>76</v>
      </c>
      <c r="C28" s="2" t="s">
        <v>76</v>
      </c>
      <c r="D28" s="3">
        <v>0.8</v>
      </c>
      <c r="E28" s="17" t="s">
        <v>13</v>
      </c>
      <c r="F28" s="4" t="s">
        <v>44</v>
      </c>
      <c r="G28" s="1">
        <v>83</v>
      </c>
      <c r="H28" s="1">
        <v>260</v>
      </c>
      <c r="I28" s="1">
        <v>230</v>
      </c>
      <c r="J28" s="4" t="s">
        <v>75</v>
      </c>
    </row>
    <row r="29" spans="1:10" x14ac:dyDescent="0.25">
      <c r="A29" s="1" t="s">
        <v>31</v>
      </c>
      <c r="B29" s="1">
        <v>40</v>
      </c>
      <c r="C29" s="2" t="s">
        <v>84</v>
      </c>
      <c r="D29" s="3">
        <v>1</v>
      </c>
      <c r="E29" s="4" t="s">
        <v>13</v>
      </c>
      <c r="F29" s="4" t="s">
        <v>44</v>
      </c>
      <c r="G29" s="1">
        <v>88</v>
      </c>
      <c r="H29" s="1">
        <v>310</v>
      </c>
      <c r="I29" s="1">
        <v>280</v>
      </c>
      <c r="J29" s="4" t="s">
        <v>77</v>
      </c>
    </row>
    <row r="30" spans="1:10" x14ac:dyDescent="0.25">
      <c r="A30" s="1" t="s">
        <v>31</v>
      </c>
      <c r="B30" s="1">
        <v>40</v>
      </c>
      <c r="C30" s="2" t="s">
        <v>50</v>
      </c>
      <c r="D30" s="3">
        <v>1</v>
      </c>
      <c r="E30" s="4" t="s">
        <v>13</v>
      </c>
      <c r="F30" s="4" t="s">
        <v>44</v>
      </c>
      <c r="G30" s="1">
        <v>88</v>
      </c>
      <c r="H30" s="1">
        <v>300</v>
      </c>
      <c r="I30" s="1">
        <v>270</v>
      </c>
      <c r="J30" s="4" t="s">
        <v>77</v>
      </c>
    </row>
    <row r="31" spans="1:10" x14ac:dyDescent="0.25">
      <c r="A31" s="1" t="s">
        <v>46</v>
      </c>
      <c r="B31" s="1">
        <v>21</v>
      </c>
      <c r="C31" s="2" t="s">
        <v>47</v>
      </c>
      <c r="D31" s="3">
        <v>1</v>
      </c>
      <c r="E31" s="4" t="s">
        <v>13</v>
      </c>
      <c r="F31" s="4" t="s">
        <v>44</v>
      </c>
      <c r="G31" s="1">
        <v>84</v>
      </c>
      <c r="H31" s="1">
        <v>350</v>
      </c>
      <c r="I31" s="1">
        <v>315</v>
      </c>
      <c r="J31" s="4" t="s">
        <v>78</v>
      </c>
    </row>
    <row r="32" spans="1:10" x14ac:dyDescent="0.25">
      <c r="A32" s="1" t="s">
        <v>46</v>
      </c>
      <c r="B32" s="1">
        <v>21</v>
      </c>
      <c r="C32" s="2" t="s">
        <v>48</v>
      </c>
      <c r="D32" s="3">
        <v>1</v>
      </c>
      <c r="E32" s="4" t="s">
        <v>13</v>
      </c>
      <c r="F32" s="4" t="s">
        <v>44</v>
      </c>
      <c r="G32" s="1">
        <v>84</v>
      </c>
      <c r="H32" s="1">
        <v>360</v>
      </c>
      <c r="I32" s="1">
        <v>324</v>
      </c>
      <c r="J32" s="4" t="s">
        <v>78</v>
      </c>
    </row>
    <row r="33" spans="1:10" x14ac:dyDescent="0.25">
      <c r="A33" s="1" t="s">
        <v>33</v>
      </c>
      <c r="B33" s="1">
        <v>31</v>
      </c>
      <c r="C33" s="2" t="s">
        <v>79</v>
      </c>
      <c r="D33" s="3">
        <v>0.8</v>
      </c>
      <c r="E33" s="4" t="s">
        <v>13</v>
      </c>
      <c r="F33" s="4" t="s">
        <v>44</v>
      </c>
      <c r="G33" s="1">
        <v>97</v>
      </c>
      <c r="H33" s="1">
        <v>120</v>
      </c>
      <c r="I33" s="1">
        <v>110</v>
      </c>
      <c r="J33" s="4" t="s">
        <v>80</v>
      </c>
    </row>
    <row r="34" spans="1:10" x14ac:dyDescent="0.25">
      <c r="A34" s="1" t="s">
        <v>33</v>
      </c>
      <c r="B34" s="1">
        <v>26</v>
      </c>
      <c r="C34" s="2" t="s">
        <v>81</v>
      </c>
      <c r="D34" s="3">
        <v>1</v>
      </c>
      <c r="E34" s="4" t="s">
        <v>13</v>
      </c>
      <c r="F34" s="4" t="s">
        <v>44</v>
      </c>
      <c r="G34" s="1">
        <v>93</v>
      </c>
      <c r="H34" s="1">
        <v>350</v>
      </c>
      <c r="I34" s="1">
        <v>320</v>
      </c>
      <c r="J34" s="4" t="s">
        <v>80</v>
      </c>
    </row>
    <row r="35" spans="1:10" x14ac:dyDescent="0.25">
      <c r="A35" s="1" t="s">
        <v>17</v>
      </c>
      <c r="B35" s="1">
        <v>47</v>
      </c>
      <c r="C35" s="2" t="s">
        <v>85</v>
      </c>
      <c r="D35" s="4" t="s">
        <v>49</v>
      </c>
      <c r="E35" s="4" t="s">
        <v>26</v>
      </c>
      <c r="F35" s="4" t="s">
        <v>44</v>
      </c>
      <c r="G35" s="1">
        <v>92</v>
      </c>
      <c r="H35" s="1">
        <v>330</v>
      </c>
      <c r="I35" s="1">
        <v>310</v>
      </c>
      <c r="J35" s="4" t="s">
        <v>86</v>
      </c>
    </row>
    <row r="36" spans="1:10" x14ac:dyDescent="0.25">
      <c r="A36" s="1" t="s">
        <v>17</v>
      </c>
      <c r="B36" s="1">
        <v>47</v>
      </c>
      <c r="C36" s="2" t="s">
        <v>87</v>
      </c>
      <c r="D36" s="4" t="s">
        <v>49</v>
      </c>
      <c r="E36" s="4" t="s">
        <v>26</v>
      </c>
      <c r="F36" s="4" t="s">
        <v>44</v>
      </c>
      <c r="G36" s="1">
        <v>88</v>
      </c>
      <c r="H36" s="1">
        <v>310</v>
      </c>
      <c r="I36" s="1">
        <v>290</v>
      </c>
      <c r="J36" s="4" t="s">
        <v>86</v>
      </c>
    </row>
    <row r="37" spans="1:10" x14ac:dyDescent="0.25">
      <c r="A37" s="1" t="s">
        <v>46</v>
      </c>
      <c r="B37" s="1">
        <v>55</v>
      </c>
      <c r="C37" s="2" t="s">
        <v>88</v>
      </c>
      <c r="D37" s="3">
        <v>1</v>
      </c>
      <c r="E37" s="4" t="s">
        <v>13</v>
      </c>
      <c r="F37" s="4" t="s">
        <v>44</v>
      </c>
      <c r="G37" s="1">
        <v>87</v>
      </c>
      <c r="H37" s="1">
        <v>360</v>
      </c>
      <c r="I37" s="1">
        <v>330</v>
      </c>
      <c r="J37" s="4" t="s">
        <v>89</v>
      </c>
    </row>
    <row r="38" spans="1:10" x14ac:dyDescent="0.25">
      <c r="A38" s="1" t="s">
        <v>46</v>
      </c>
      <c r="B38" s="1">
        <v>80</v>
      </c>
      <c r="C38" s="2" t="s">
        <v>90</v>
      </c>
      <c r="D38" s="3">
        <v>1</v>
      </c>
      <c r="E38" s="4" t="s">
        <v>91</v>
      </c>
      <c r="F38" s="4" t="s">
        <v>44</v>
      </c>
      <c r="G38" s="1">
        <v>112</v>
      </c>
      <c r="H38" s="1">
        <v>280</v>
      </c>
      <c r="I38" s="1">
        <v>240</v>
      </c>
      <c r="J38" s="4" t="s">
        <v>89</v>
      </c>
    </row>
    <row r="39" spans="1:10" x14ac:dyDescent="0.25">
      <c r="A39" s="1" t="s">
        <v>34</v>
      </c>
      <c r="B39" s="1">
        <v>3</v>
      </c>
      <c r="C39" s="2" t="s">
        <v>20</v>
      </c>
      <c r="D39" s="3">
        <v>1</v>
      </c>
      <c r="E39" s="4" t="s">
        <v>13</v>
      </c>
      <c r="F39" s="4" t="s">
        <v>44</v>
      </c>
      <c r="G39" s="1">
        <v>93</v>
      </c>
      <c r="H39" s="1">
        <v>310</v>
      </c>
      <c r="I39" s="1">
        <v>280</v>
      </c>
      <c r="J39" s="4" t="s">
        <v>92</v>
      </c>
    </row>
    <row r="40" spans="1:10" x14ac:dyDescent="0.25">
      <c r="A40" s="1" t="s">
        <v>34</v>
      </c>
      <c r="B40" s="1">
        <v>64</v>
      </c>
      <c r="C40" s="2" t="s">
        <v>15</v>
      </c>
      <c r="D40" s="3">
        <v>1</v>
      </c>
      <c r="E40" s="4" t="s">
        <v>13</v>
      </c>
      <c r="F40" s="4" t="s">
        <v>44</v>
      </c>
      <c r="G40" s="1">
        <v>83</v>
      </c>
      <c r="H40" s="1">
        <v>260</v>
      </c>
      <c r="I40" s="1">
        <v>230</v>
      </c>
      <c r="J40" s="4" t="s">
        <v>92</v>
      </c>
    </row>
    <row r="41" spans="1:10" x14ac:dyDescent="0.25">
      <c r="A41" s="1" t="s">
        <v>31</v>
      </c>
      <c r="B41" s="1">
        <v>80</v>
      </c>
      <c r="C41" s="2" t="s">
        <v>94</v>
      </c>
      <c r="D41" s="3">
        <v>1</v>
      </c>
      <c r="E41" s="4" t="s">
        <v>13</v>
      </c>
      <c r="F41" s="4" t="s">
        <v>44</v>
      </c>
      <c r="G41" s="1">
        <v>88</v>
      </c>
      <c r="H41" s="1">
        <v>330</v>
      </c>
      <c r="I41" s="1">
        <v>300</v>
      </c>
      <c r="J41" s="4" t="s">
        <v>93</v>
      </c>
    </row>
    <row r="42" spans="1:10" x14ac:dyDescent="0.25">
      <c r="A42" s="1" t="s">
        <v>31</v>
      </c>
      <c r="B42" s="1">
        <v>80</v>
      </c>
      <c r="C42" s="2" t="s">
        <v>83</v>
      </c>
      <c r="D42" s="3">
        <v>1</v>
      </c>
      <c r="E42" s="4" t="s">
        <v>13</v>
      </c>
      <c r="F42" s="4" t="s">
        <v>44</v>
      </c>
      <c r="G42" s="1">
        <v>88</v>
      </c>
      <c r="H42" s="1">
        <v>350</v>
      </c>
      <c r="I42" s="1">
        <v>320</v>
      </c>
      <c r="J42" s="4" t="s">
        <v>93</v>
      </c>
    </row>
    <row r="43" spans="1:10" x14ac:dyDescent="0.25">
      <c r="A43" s="1" t="s">
        <v>33</v>
      </c>
      <c r="B43" s="1">
        <v>39</v>
      </c>
      <c r="C43" s="2" t="s">
        <v>94</v>
      </c>
      <c r="D43" s="3">
        <v>1</v>
      </c>
      <c r="E43" s="4" t="s">
        <v>13</v>
      </c>
      <c r="F43" s="4" t="s">
        <v>44</v>
      </c>
      <c r="G43" s="1">
        <v>87</v>
      </c>
      <c r="H43" s="1">
        <v>250</v>
      </c>
      <c r="I43" s="1">
        <v>220</v>
      </c>
      <c r="J43" s="4" t="s">
        <v>95</v>
      </c>
    </row>
    <row r="44" spans="1:10" x14ac:dyDescent="0.25">
      <c r="A44" s="1" t="s">
        <v>33</v>
      </c>
      <c r="B44" s="1">
        <v>39</v>
      </c>
      <c r="C44" s="2" t="s">
        <v>45</v>
      </c>
      <c r="D44" s="3">
        <v>1</v>
      </c>
      <c r="E44" s="4" t="s">
        <v>13</v>
      </c>
      <c r="F44" s="4" t="s">
        <v>44</v>
      </c>
      <c r="G44" s="1">
        <v>87</v>
      </c>
      <c r="H44" s="1">
        <v>250</v>
      </c>
      <c r="I44" s="1">
        <v>220</v>
      </c>
      <c r="J44" s="4" t="s">
        <v>95</v>
      </c>
    </row>
    <row r="45" spans="1:10" x14ac:dyDescent="0.25">
      <c r="A45" s="1" t="s">
        <v>34</v>
      </c>
      <c r="B45" s="1">
        <v>70</v>
      </c>
      <c r="C45" s="2" t="s">
        <v>73</v>
      </c>
      <c r="D45" s="3">
        <v>1</v>
      </c>
      <c r="E45" s="4" t="s">
        <v>13</v>
      </c>
      <c r="F45" s="4" t="s">
        <v>44</v>
      </c>
      <c r="G45" s="1">
        <v>98</v>
      </c>
      <c r="H45" s="1">
        <v>350</v>
      </c>
      <c r="I45" s="1">
        <v>320</v>
      </c>
      <c r="J45" s="4" t="s">
        <v>96</v>
      </c>
    </row>
    <row r="46" spans="1:10" x14ac:dyDescent="0.25">
      <c r="A46" s="1" t="s">
        <v>34</v>
      </c>
      <c r="B46" s="1">
        <v>76</v>
      </c>
      <c r="C46" s="2" t="s">
        <v>76</v>
      </c>
      <c r="D46" s="3">
        <v>0.8</v>
      </c>
      <c r="E46" s="4" t="s">
        <v>13</v>
      </c>
      <c r="F46" s="4" t="s">
        <v>44</v>
      </c>
      <c r="G46" s="1">
        <v>83</v>
      </c>
      <c r="H46" s="1">
        <v>300</v>
      </c>
      <c r="I46" s="1">
        <v>270</v>
      </c>
      <c r="J46" s="4" t="s">
        <v>96</v>
      </c>
    </row>
    <row r="47" spans="1:10" x14ac:dyDescent="0.25">
      <c r="A47" s="1" t="s">
        <v>17</v>
      </c>
      <c r="B47" s="1">
        <v>60</v>
      </c>
      <c r="C47" s="2" t="s">
        <v>99</v>
      </c>
      <c r="D47" s="3">
        <v>1</v>
      </c>
      <c r="E47" s="4" t="s">
        <v>26</v>
      </c>
      <c r="F47" s="4" t="s">
        <v>44</v>
      </c>
      <c r="G47" s="1">
        <v>87</v>
      </c>
      <c r="H47" s="1">
        <v>290</v>
      </c>
      <c r="I47" s="1">
        <v>280</v>
      </c>
      <c r="J47" s="4" t="s">
        <v>97</v>
      </c>
    </row>
    <row r="48" spans="1:10" x14ac:dyDescent="0.25">
      <c r="A48" s="1" t="s">
        <v>17</v>
      </c>
      <c r="B48" s="1">
        <v>60</v>
      </c>
      <c r="C48" s="2" t="s">
        <v>64</v>
      </c>
      <c r="D48" s="3">
        <v>1</v>
      </c>
      <c r="E48" s="4" t="s">
        <v>26</v>
      </c>
      <c r="F48" s="4" t="s">
        <v>44</v>
      </c>
      <c r="G48" s="1">
        <v>87</v>
      </c>
      <c r="H48" s="1">
        <v>290</v>
      </c>
      <c r="I48" s="1">
        <v>280</v>
      </c>
      <c r="J48" s="4" t="s">
        <v>97</v>
      </c>
    </row>
    <row r="49" spans="1:10" x14ac:dyDescent="0.25">
      <c r="A49" s="1" t="s">
        <v>33</v>
      </c>
      <c r="B49" s="1">
        <v>19</v>
      </c>
      <c r="C49" s="2" t="s">
        <v>62</v>
      </c>
      <c r="D49" s="3">
        <v>1</v>
      </c>
      <c r="E49" s="4" t="s">
        <v>13</v>
      </c>
      <c r="F49" s="4" t="s">
        <v>44</v>
      </c>
      <c r="G49" s="1">
        <v>83</v>
      </c>
      <c r="H49" s="1">
        <v>355</v>
      </c>
      <c r="I49" s="1">
        <v>320</v>
      </c>
      <c r="J49" s="4" t="s">
        <v>98</v>
      </c>
    </row>
    <row r="50" spans="1:10" x14ac:dyDescent="0.25">
      <c r="A50" s="1" t="s">
        <v>33</v>
      </c>
      <c r="B50" s="1">
        <v>5</v>
      </c>
      <c r="C50" s="2" t="s">
        <v>51</v>
      </c>
      <c r="D50" s="3">
        <v>1</v>
      </c>
      <c r="E50" s="4" t="s">
        <v>13</v>
      </c>
      <c r="F50" s="4" t="s">
        <v>44</v>
      </c>
      <c r="G50" s="1">
        <v>87</v>
      </c>
      <c r="H50" s="1">
        <v>370</v>
      </c>
      <c r="I50" s="1">
        <v>333</v>
      </c>
      <c r="J50" s="4" t="s">
        <v>98</v>
      </c>
    </row>
    <row r="51" spans="1:10" x14ac:dyDescent="0.25">
      <c r="A51" s="9"/>
      <c r="B51" s="9"/>
      <c r="C51" s="10"/>
      <c r="D51" s="11"/>
      <c r="E51" s="12"/>
      <c r="F51" s="12"/>
      <c r="G51" s="9"/>
      <c r="H51" s="9"/>
      <c r="I51" s="12">
        <f>SUM(I14:I50)</f>
        <v>8273</v>
      </c>
      <c r="J51" s="12"/>
    </row>
    <row r="52" spans="1:10" x14ac:dyDescent="0.25">
      <c r="A52" s="9"/>
      <c r="B52" s="9"/>
      <c r="C52" s="10"/>
      <c r="D52" s="11"/>
      <c r="E52" s="12"/>
      <c r="F52" s="12"/>
      <c r="G52" s="9"/>
      <c r="H52" s="9"/>
      <c r="I52" s="9"/>
      <c r="J52" s="12"/>
    </row>
    <row r="53" spans="1:10" ht="15.75" x14ac:dyDescent="0.25">
      <c r="A53" s="13" t="s">
        <v>52</v>
      </c>
      <c r="C53" s="14"/>
      <c r="F53" s="15" t="s">
        <v>53</v>
      </c>
      <c r="J53" s="16"/>
    </row>
    <row r="54" spans="1:10" x14ac:dyDescent="0.25">
      <c r="F54" s="15" t="s">
        <v>54</v>
      </c>
      <c r="J54" s="16"/>
    </row>
    <row r="55" spans="1:10" x14ac:dyDescent="0.25">
      <c r="A55" t="s">
        <v>55</v>
      </c>
      <c r="F55" t="s">
        <v>56</v>
      </c>
      <c r="J55" s="16"/>
    </row>
    <row r="56" spans="1:10" x14ac:dyDescent="0.25">
      <c r="F56" t="s">
        <v>57</v>
      </c>
    </row>
  </sheetData>
  <mergeCells count="13">
    <mergeCell ref="J3:J5"/>
    <mergeCell ref="H4:H5"/>
    <mergeCell ref="I4:I5"/>
    <mergeCell ref="A1:J1"/>
    <mergeCell ref="A2:J2"/>
    <mergeCell ref="A3:A5"/>
    <mergeCell ref="B3:B5"/>
    <mergeCell ref="C3:C5"/>
    <mergeCell ref="D3:D5"/>
    <mergeCell ref="E3:E5"/>
    <mergeCell ref="F3:F5"/>
    <mergeCell ref="G3:G5"/>
    <mergeCell ref="H3:I3"/>
  </mergeCell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2022-10-31T14:13:41Z</dcterms:modified>
</cp:coreProperties>
</file>